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6440"/>
  </bookViews>
  <sheets>
    <sheet name="2018 кількості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H4" i="1"/>
  <c r="J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" i="1"/>
</calcChain>
</file>

<file path=xl/sharedStrings.xml><?xml version="1.0" encoding="utf-8"?>
<sst xmlns="http://schemas.openxmlformats.org/spreadsheetml/2006/main" count="55" uniqueCount="55">
  <si>
    <t>Напрям</t>
  </si>
  <si>
    <t>Замовлено, од.</t>
  </si>
  <si>
    <t>Виділені кошти на поточний бюджетний рік, грн</t>
  </si>
  <si>
    <t>Закуплено, грн.</t>
  </si>
  <si>
    <t>Поставлено, грн.</t>
  </si>
  <si>
    <t>Розвезено, грн.</t>
  </si>
  <si>
    <t>Антиретровірусна терапія</t>
  </si>
  <si>
    <t>Вакцини</t>
  </si>
  <si>
    <t>Загалом UNICEF</t>
  </si>
  <si>
    <t>Бульозний епідермоліз</t>
  </si>
  <si>
    <t>Дорослий гепатит</t>
  </si>
  <si>
    <t>Розсіяний склероз</t>
  </si>
  <si>
    <t>ДЦП</t>
  </si>
  <si>
    <t>Орфанні</t>
  </si>
  <si>
    <t>Дитячий муковісцидоз</t>
  </si>
  <si>
    <t>Кровотечі</t>
  </si>
  <si>
    <t>Дитяча гемофілія</t>
  </si>
  <si>
    <t>Трансплантація</t>
  </si>
  <si>
    <t>Доросла онкологія</t>
  </si>
  <si>
    <t>Скрінінг</t>
  </si>
  <si>
    <t>Дорослий муковісцидоз</t>
  </si>
  <si>
    <t>Легенева артеріальна гіпертензія</t>
  </si>
  <si>
    <t>Первинні імунодефіцити діти</t>
  </si>
  <si>
    <t>Аутизм</t>
  </si>
  <si>
    <t>Дитячий гепатит</t>
  </si>
  <si>
    <t>Туберкульоз ВМП</t>
  </si>
  <si>
    <t>Летальність</t>
  </si>
  <si>
    <t>Дитяча онкологія</t>
  </si>
  <si>
    <t>Туберкульоз лікарські засоби</t>
  </si>
  <si>
    <t>Антирезусний імуноглобулін</t>
  </si>
  <si>
    <t>Гоше</t>
  </si>
  <si>
    <t>Мукополісахаридоз</t>
  </si>
  <si>
    <t>Нанізм</t>
  </si>
  <si>
    <t>ЮРА діти</t>
  </si>
  <si>
    <t>Доросла гемофілія</t>
  </si>
  <si>
    <t>ДРТ</t>
  </si>
  <si>
    <t>Загалом UNDP</t>
  </si>
  <si>
    <t>Ендопротези</t>
  </si>
  <si>
    <t>Дихальні розлади новонароджених</t>
  </si>
  <si>
    <t>Тести ВІЛ</t>
  </si>
  <si>
    <t>Замісна підтримуюча терапія</t>
  </si>
  <si>
    <t>Донорство крові</t>
  </si>
  <si>
    <t>Серцево-судинні захворювання</t>
  </si>
  <si>
    <t>Ідіопатична сімейна дистонія</t>
  </si>
  <si>
    <t>Дитячий діаліз</t>
  </si>
  <si>
    <t>Перитонеальний діаліз</t>
  </si>
  <si>
    <t>Контрацептиви</t>
  </si>
  <si>
    <t>Цукровий діабет</t>
  </si>
  <si>
    <t>Загалом Crown Agents</t>
  </si>
  <si>
    <t>Загалом</t>
  </si>
  <si>
    <t xml:space="preserve">Інформація про здійснення державних закупівель лікарських засобів та медичних виробів із залученням спеціалізованих організацій 
за кошти держбюджету на 2018 рік                                                                                </t>
  </si>
  <si>
    <t>% закупленого від виділених коштів</t>
  </si>
  <si>
    <t>% поставленого від виділених коштів</t>
  </si>
  <si>
    <t>% розвезеного від виділених коштів</t>
  </si>
  <si>
    <t>Дані станом на березень 2020 року (у грошовому вираженні)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</si>
</sst>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 wrapText="1"/>
    </xf>
    <xf numFmtId="3" fontId="0" fillId="35" borderId="10" xfId="0" applyNumberFormat="1" applyFill="1" applyBorder="1" applyAlignment="1">
      <alignment horizontal="center" vertical="center" wrapText="1"/>
    </xf>
    <xf numFmtId="4" fontId="0" fillId="35" borderId="10" xfId="0" applyNumberFormat="1" applyFill="1" applyBorder="1" applyAlignment="1">
      <alignment horizontal="center" vertical="center" wrapText="1"/>
    </xf>
    <xf numFmtId="164" fontId="0" fillId="35" borderId="10" xfId="1" applyNumberFormat="1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3" fontId="16" fillId="35" borderId="10" xfId="0" applyNumberFormat="1" applyFont="1" applyFill="1" applyBorder="1" applyAlignment="1">
      <alignment horizontal="center" vertical="center" wrapText="1"/>
    </xf>
    <xf numFmtId="4" fontId="16" fillId="35" borderId="10" xfId="0" applyNumberFormat="1" applyFont="1" applyFill="1" applyBorder="1" applyAlignment="1">
      <alignment horizontal="center" vertical="center" wrapText="1"/>
    </xf>
    <xf numFmtId="164" fontId="16" fillId="35" borderId="10" xfId="1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33" borderId="10" xfId="0" applyFont="1" applyFill="1" applyBorder="1" applyAlignment="1">
      <alignment horizontal="center" vertical="center" wrapText="1"/>
    </xf>
  </cellXfs>
  <cellStyles count="43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оцентный" xfId="1" builtinId="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view="pageBreakPreview" zoomScale="60" zoomScaleNormal="100" workbookViewId="0">
      <selection activeCell="G12" sqref="G12"/>
    </sheetView>
  </sheetViews>
  <sheetFormatPr defaultColWidth="8.85546875" defaultRowHeight="15" x14ac:dyDescent="0.25"/>
  <cols>
    <col min="1" max="1" width="9.140625" style="2"/>
    <col min="2" max="2" width="23.28515625" style="2" customWidth="1"/>
    <col min="3" max="3" width="16.28515625" style="2" customWidth="1"/>
    <col min="4" max="4" width="18.42578125" style="2" customWidth="1"/>
    <col min="5" max="5" width="17.42578125" style="2" customWidth="1"/>
    <col min="6" max="6" width="16.28515625" style="2" customWidth="1"/>
    <col min="7" max="7" width="18" style="2" customWidth="1"/>
    <col min="8" max="8" width="16.28515625" style="2" customWidth="1"/>
    <col min="9" max="9" width="17.28515625" style="2" customWidth="1"/>
    <col min="10" max="10" width="16.28515625" style="2" customWidth="1"/>
  </cols>
  <sheetData>
    <row r="1" spans="1:10" ht="31.5" customHeight="1" x14ac:dyDescent="0.25">
      <c r="A1" s="13" t="s">
        <v>50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1.5" customHeight="1" x14ac:dyDescent="0.25">
      <c r="A2" s="13" t="s">
        <v>54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60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51</v>
      </c>
      <c r="G3" s="1" t="s">
        <v>4</v>
      </c>
      <c r="H3" s="1" t="s">
        <v>52</v>
      </c>
      <c r="I3" s="1" t="s">
        <v>5</v>
      </c>
      <c r="J3" s="1" t="s">
        <v>53</v>
      </c>
    </row>
    <row r="4" spans="1:10" ht="30" x14ac:dyDescent="0.25">
      <c r="A4" s="3">
        <v>1</v>
      </c>
      <c r="B4" s="3" t="s">
        <v>6</v>
      </c>
      <c r="C4" s="5">
        <v>39899340</v>
      </c>
      <c r="D4" s="6">
        <v>321274183.60000002</v>
      </c>
      <c r="E4" s="6">
        <v>261954050.13</v>
      </c>
      <c r="F4" s="7">
        <f>E4/D4</f>
        <v>0.81535978768883555</v>
      </c>
      <c r="G4" s="6">
        <v>242743988.16</v>
      </c>
      <c r="H4" s="7">
        <f>G4/D4</f>
        <v>0.75556643064176776</v>
      </c>
      <c r="I4" s="6">
        <v>238526113.77000001</v>
      </c>
      <c r="J4" s="7">
        <f>I4/D4</f>
        <v>0.74243784887171371</v>
      </c>
    </row>
    <row r="5" spans="1:10" x14ac:dyDescent="0.25">
      <c r="A5" s="3">
        <v>2</v>
      </c>
      <c r="B5" s="3" t="s">
        <v>7</v>
      </c>
      <c r="C5" s="5">
        <v>34628833</v>
      </c>
      <c r="D5" s="6">
        <v>320000000</v>
      </c>
      <c r="E5" s="6">
        <v>305569300.02999997</v>
      </c>
      <c r="F5" s="7">
        <f t="shared" ref="F5:F47" si="0">E5/D5</f>
        <v>0.95490406259374994</v>
      </c>
      <c r="G5" s="6">
        <v>284901544.36000001</v>
      </c>
      <c r="H5" s="7">
        <f t="shared" ref="H5:H47" si="1">G5/D5</f>
        <v>0.89031732612500003</v>
      </c>
      <c r="I5" s="6">
        <v>260697093.46000001</v>
      </c>
      <c r="J5" s="7">
        <f t="shared" ref="J5:J47" si="2">I5/D5</f>
        <v>0.81467841706249999</v>
      </c>
    </row>
    <row r="6" spans="1:10" s="12" customFormat="1" x14ac:dyDescent="0.25">
      <c r="A6" s="4"/>
      <c r="B6" s="4" t="s">
        <v>8</v>
      </c>
      <c r="C6" s="9">
        <v>74528173</v>
      </c>
      <c r="D6" s="10">
        <v>641274183.60000002</v>
      </c>
      <c r="E6" s="10">
        <v>567523350.15999997</v>
      </c>
      <c r="F6" s="11">
        <f t="shared" si="0"/>
        <v>0.88499329097270707</v>
      </c>
      <c r="G6" s="10">
        <v>527645532.51999998</v>
      </c>
      <c r="H6" s="11">
        <f t="shared" si="1"/>
        <v>0.82280800633184881</v>
      </c>
      <c r="I6" s="10">
        <v>499223207.23000002</v>
      </c>
      <c r="J6" s="11">
        <f t="shared" si="2"/>
        <v>0.77848636355115541</v>
      </c>
    </row>
    <row r="7" spans="1:10" x14ac:dyDescent="0.25">
      <c r="A7" s="3">
        <v>3</v>
      </c>
      <c r="B7" s="3" t="s">
        <v>9</v>
      </c>
      <c r="C7" s="5">
        <v>98392</v>
      </c>
      <c r="D7" s="6">
        <v>33821199.969999999</v>
      </c>
      <c r="E7" s="6">
        <v>33806957.600000001</v>
      </c>
      <c r="F7" s="7">
        <f t="shared" si="0"/>
        <v>0.99957889223290031</v>
      </c>
      <c r="G7" s="6">
        <v>33806831.43</v>
      </c>
      <c r="H7" s="7">
        <f t="shared" si="1"/>
        <v>0.99957516173250083</v>
      </c>
      <c r="I7" s="6">
        <v>33806831.43</v>
      </c>
      <c r="J7" s="7">
        <f t="shared" si="2"/>
        <v>0.99957516173250083</v>
      </c>
    </row>
    <row r="8" spans="1:10" x14ac:dyDescent="0.25">
      <c r="A8" s="3">
        <v>4</v>
      </c>
      <c r="B8" s="3" t="s">
        <v>10</v>
      </c>
      <c r="C8" s="5">
        <v>1184003</v>
      </c>
      <c r="D8" s="6">
        <v>136236234.22999999</v>
      </c>
      <c r="E8" s="6">
        <v>134289209.34999999</v>
      </c>
      <c r="F8" s="7">
        <f t="shared" si="0"/>
        <v>0.98570846521848998</v>
      </c>
      <c r="G8" s="6">
        <v>118484943.04000001</v>
      </c>
      <c r="H8" s="7">
        <f t="shared" si="1"/>
        <v>0.86970212961089721</v>
      </c>
      <c r="I8" s="6">
        <v>118484943.04000001</v>
      </c>
      <c r="J8" s="7">
        <f t="shared" si="2"/>
        <v>0.86970212961089721</v>
      </c>
    </row>
    <row r="9" spans="1:10" x14ac:dyDescent="0.25">
      <c r="A9" s="3">
        <v>5</v>
      </c>
      <c r="B9" s="3" t="s">
        <v>11</v>
      </c>
      <c r="C9" s="5">
        <v>90071</v>
      </c>
      <c r="D9" s="6">
        <v>76530469.980000004</v>
      </c>
      <c r="E9" s="6">
        <v>83644321.890000001</v>
      </c>
      <c r="F9" s="7">
        <f t="shared" si="0"/>
        <v>1.0929545044197309</v>
      </c>
      <c r="G9" s="6">
        <v>74752993.129999995</v>
      </c>
      <c r="H9" s="7">
        <f t="shared" si="1"/>
        <v>0.9767742593183536</v>
      </c>
      <c r="I9" s="6">
        <v>74752993.129999995</v>
      </c>
      <c r="J9" s="7">
        <f t="shared" si="2"/>
        <v>0.9767742593183536</v>
      </c>
    </row>
    <row r="10" spans="1:10" x14ac:dyDescent="0.25">
      <c r="A10" s="3">
        <v>6</v>
      </c>
      <c r="B10" s="3" t="s">
        <v>12</v>
      </c>
      <c r="C10" s="8">
        <v>922</v>
      </c>
      <c r="D10" s="6">
        <v>5284894.9400000004</v>
      </c>
      <c r="E10" s="6">
        <v>5284213.5199999996</v>
      </c>
      <c r="F10" s="7">
        <f t="shared" si="0"/>
        <v>0.99987106271595994</v>
      </c>
      <c r="G10" s="6">
        <v>5284214.08</v>
      </c>
      <c r="H10" s="7">
        <f t="shared" si="1"/>
        <v>0.99987116867833137</v>
      </c>
      <c r="I10" s="6">
        <v>5284214.08</v>
      </c>
      <c r="J10" s="7">
        <f t="shared" si="2"/>
        <v>0.99987116867833137</v>
      </c>
    </row>
    <row r="11" spans="1:10" x14ac:dyDescent="0.25">
      <c r="A11" s="3">
        <v>7</v>
      </c>
      <c r="B11" s="3" t="s">
        <v>13</v>
      </c>
      <c r="C11" s="5">
        <v>9781</v>
      </c>
      <c r="D11" s="6">
        <v>28893710.5</v>
      </c>
      <c r="E11" s="6">
        <v>28864460.23</v>
      </c>
      <c r="F11" s="7">
        <f t="shared" si="0"/>
        <v>0.99898765961540315</v>
      </c>
      <c r="G11" s="6">
        <v>28864461.68</v>
      </c>
      <c r="H11" s="7">
        <f t="shared" si="1"/>
        <v>0.99898770979933504</v>
      </c>
      <c r="I11" s="6">
        <v>28864461.68</v>
      </c>
      <c r="J11" s="7">
        <f t="shared" si="2"/>
        <v>0.99898770979933504</v>
      </c>
    </row>
    <row r="12" spans="1:10" x14ac:dyDescent="0.25">
      <c r="A12" s="3">
        <v>8</v>
      </c>
      <c r="B12" s="3" t="s">
        <v>14</v>
      </c>
      <c r="C12" s="5">
        <v>790416</v>
      </c>
      <c r="D12" s="6">
        <v>65809097.93</v>
      </c>
      <c r="E12" s="6">
        <v>65809056.039999999</v>
      </c>
      <c r="F12" s="7">
        <f t="shared" si="0"/>
        <v>0.99999936346187202</v>
      </c>
      <c r="G12" s="6">
        <v>65809148.810000002</v>
      </c>
      <c r="H12" s="7">
        <f t="shared" si="1"/>
        <v>1.0000007731453797</v>
      </c>
      <c r="I12" s="6">
        <v>65809148.810000002</v>
      </c>
      <c r="J12" s="7">
        <f t="shared" si="2"/>
        <v>1.0000007731453797</v>
      </c>
    </row>
    <row r="13" spans="1:10" x14ac:dyDescent="0.25">
      <c r="A13" s="3">
        <v>9</v>
      </c>
      <c r="B13" s="3" t="s">
        <v>15</v>
      </c>
      <c r="C13" s="5">
        <v>9632693</v>
      </c>
      <c r="D13" s="6">
        <v>16615705.6</v>
      </c>
      <c r="E13" s="6">
        <v>16614918.77</v>
      </c>
      <c r="F13" s="7">
        <f t="shared" si="0"/>
        <v>0.99995264540556139</v>
      </c>
      <c r="G13" s="6">
        <v>15648824.66</v>
      </c>
      <c r="H13" s="7">
        <f t="shared" si="1"/>
        <v>0.9418092157338176</v>
      </c>
      <c r="I13" s="6">
        <v>15648824.66</v>
      </c>
      <c r="J13" s="7">
        <f t="shared" si="2"/>
        <v>0.9418092157338176</v>
      </c>
    </row>
    <row r="14" spans="1:10" x14ac:dyDescent="0.25">
      <c r="A14" s="3">
        <v>10</v>
      </c>
      <c r="B14" s="3" t="s">
        <v>16</v>
      </c>
      <c r="C14" s="5">
        <v>91385220</v>
      </c>
      <c r="D14" s="6">
        <v>253148575.19999999</v>
      </c>
      <c r="E14" s="6">
        <v>253145259.47</v>
      </c>
      <c r="F14" s="7">
        <f t="shared" si="0"/>
        <v>0.99998690203965257</v>
      </c>
      <c r="G14" s="6">
        <v>253145227.93000001</v>
      </c>
      <c r="H14" s="7">
        <f t="shared" si="1"/>
        <v>0.99998677744878739</v>
      </c>
      <c r="I14" s="6">
        <v>252987388.03</v>
      </c>
      <c r="J14" s="7">
        <f t="shared" si="2"/>
        <v>0.99936327048306461</v>
      </c>
    </row>
    <row r="15" spans="1:10" x14ac:dyDescent="0.25">
      <c r="A15" s="3">
        <v>11</v>
      </c>
      <c r="B15" s="3" t="s">
        <v>17</v>
      </c>
      <c r="C15" s="5">
        <v>3746354</v>
      </c>
      <c r="D15" s="6">
        <v>89165840.609999999</v>
      </c>
      <c r="E15" s="6">
        <v>76376085.909999996</v>
      </c>
      <c r="F15" s="7">
        <f t="shared" si="0"/>
        <v>0.85656216985671951</v>
      </c>
      <c r="G15" s="6">
        <v>70700146.950000003</v>
      </c>
      <c r="H15" s="7">
        <f t="shared" si="1"/>
        <v>0.79290618993021578</v>
      </c>
      <c r="I15" s="6">
        <v>69180301.670000002</v>
      </c>
      <c r="J15" s="7">
        <f t="shared" si="2"/>
        <v>0.77586103822635177</v>
      </c>
    </row>
    <row r="16" spans="1:10" x14ac:dyDescent="0.25">
      <c r="A16" s="3">
        <v>12</v>
      </c>
      <c r="B16" s="3" t="s">
        <v>18</v>
      </c>
      <c r="C16" s="5">
        <v>5999729</v>
      </c>
      <c r="D16" s="6">
        <v>1619754094.78</v>
      </c>
      <c r="E16" s="6">
        <v>1662622752.47</v>
      </c>
      <c r="F16" s="7">
        <f t="shared" si="0"/>
        <v>1.0264661517622664</v>
      </c>
      <c r="G16" s="6">
        <v>1420833630.9300001</v>
      </c>
      <c r="H16" s="7">
        <f t="shared" si="1"/>
        <v>0.87719094861926072</v>
      </c>
      <c r="I16" s="6">
        <v>1314210042.3900001</v>
      </c>
      <c r="J16" s="7">
        <f t="shared" si="2"/>
        <v>0.8113639265523821</v>
      </c>
    </row>
    <row r="17" spans="1:10" x14ac:dyDescent="0.25">
      <c r="A17" s="3">
        <v>13</v>
      </c>
      <c r="B17" s="3" t="s">
        <v>19</v>
      </c>
      <c r="C17" s="5">
        <v>77718</v>
      </c>
      <c r="D17" s="6">
        <v>16001908.32</v>
      </c>
      <c r="E17" s="6">
        <v>15818379.880000001</v>
      </c>
      <c r="F17" s="7">
        <f t="shared" si="0"/>
        <v>0.98853084042666239</v>
      </c>
      <c r="G17" s="6">
        <v>15818121.140000001</v>
      </c>
      <c r="H17" s="7">
        <f t="shared" si="1"/>
        <v>0.98851467110517732</v>
      </c>
      <c r="I17" s="6">
        <v>15818121.140000001</v>
      </c>
      <c r="J17" s="7">
        <f t="shared" si="2"/>
        <v>0.98851467110517732</v>
      </c>
    </row>
    <row r="18" spans="1:10" ht="30" x14ac:dyDescent="0.25">
      <c r="A18" s="3">
        <v>14</v>
      </c>
      <c r="B18" s="3" t="s">
        <v>20</v>
      </c>
      <c r="C18" s="5">
        <v>203463</v>
      </c>
      <c r="D18" s="6">
        <v>11655235.859999999</v>
      </c>
      <c r="E18" s="6">
        <v>11653451.18</v>
      </c>
      <c r="F18" s="7">
        <f t="shared" si="0"/>
        <v>0.99984687740158695</v>
      </c>
      <c r="G18" s="6">
        <v>11653445.449999999</v>
      </c>
      <c r="H18" s="7">
        <f t="shared" si="1"/>
        <v>0.99984638577704421</v>
      </c>
      <c r="I18" s="6">
        <v>11653445.449999999</v>
      </c>
      <c r="J18" s="7">
        <f t="shared" si="2"/>
        <v>0.99984638577704421</v>
      </c>
    </row>
    <row r="19" spans="1:10" ht="30" x14ac:dyDescent="0.25">
      <c r="A19" s="3">
        <v>15</v>
      </c>
      <c r="B19" s="3" t="s">
        <v>21</v>
      </c>
      <c r="C19" s="5">
        <v>219943</v>
      </c>
      <c r="D19" s="6">
        <v>76175794.939999998</v>
      </c>
      <c r="E19" s="6">
        <v>64504960.439999998</v>
      </c>
      <c r="F19" s="7">
        <f t="shared" si="0"/>
        <v>0.84679077508554323</v>
      </c>
      <c r="G19" s="6">
        <v>64504961.030000001</v>
      </c>
      <c r="H19" s="7">
        <f t="shared" si="1"/>
        <v>0.84679078283078568</v>
      </c>
      <c r="I19" s="6">
        <v>64504961.030000001</v>
      </c>
      <c r="J19" s="7">
        <f t="shared" si="2"/>
        <v>0.84679078283078568</v>
      </c>
    </row>
    <row r="20" spans="1:10" ht="30" x14ac:dyDescent="0.25">
      <c r="A20" s="3">
        <v>16</v>
      </c>
      <c r="B20" s="3" t="s">
        <v>22</v>
      </c>
      <c r="C20" s="5">
        <v>5449</v>
      </c>
      <c r="D20" s="6">
        <v>15952424.710000001</v>
      </c>
      <c r="E20" s="6">
        <v>15090456.32</v>
      </c>
      <c r="F20" s="7">
        <f t="shared" si="0"/>
        <v>0.94596630884208699</v>
      </c>
      <c r="G20" s="6">
        <v>15090454.76</v>
      </c>
      <c r="H20" s="7">
        <f t="shared" si="1"/>
        <v>0.9459662110513104</v>
      </c>
      <c r="I20" s="6">
        <v>15090454.76</v>
      </c>
      <c r="J20" s="7">
        <f t="shared" si="2"/>
        <v>0.9459662110513104</v>
      </c>
    </row>
    <row r="21" spans="1:10" x14ac:dyDescent="0.25">
      <c r="A21" s="3">
        <v>17</v>
      </c>
      <c r="B21" s="3" t="s">
        <v>23</v>
      </c>
      <c r="C21" s="5">
        <v>1138655</v>
      </c>
      <c r="D21" s="6">
        <v>11142806.449999999</v>
      </c>
      <c r="E21" s="6">
        <v>1513847.03</v>
      </c>
      <c r="F21" s="7">
        <f t="shared" si="0"/>
        <v>0.13585868486479905</v>
      </c>
      <c r="G21" s="6">
        <v>6165390.7800000003</v>
      </c>
      <c r="H21" s="7">
        <f t="shared" si="1"/>
        <v>0.55330681796056869</v>
      </c>
      <c r="I21" s="6">
        <v>6165390.7800000003</v>
      </c>
      <c r="J21" s="7">
        <f t="shared" si="2"/>
        <v>0.55330681796056869</v>
      </c>
    </row>
    <row r="22" spans="1:10" x14ac:dyDescent="0.25">
      <c r="A22" s="3">
        <v>18</v>
      </c>
      <c r="B22" s="3" t="s">
        <v>24</v>
      </c>
      <c r="C22" s="5">
        <v>38176</v>
      </c>
      <c r="D22" s="6">
        <v>5121196.1500000004</v>
      </c>
      <c r="E22" s="6">
        <v>2644557.13</v>
      </c>
      <c r="F22" s="7">
        <f t="shared" si="0"/>
        <v>0.51639442281467773</v>
      </c>
      <c r="G22" s="6">
        <v>2074905.27</v>
      </c>
      <c r="H22" s="7">
        <f t="shared" si="1"/>
        <v>0.40516028076760929</v>
      </c>
      <c r="I22" s="6">
        <v>2069059.37</v>
      </c>
      <c r="J22" s="7">
        <f t="shared" si="2"/>
        <v>0.40401877010705789</v>
      </c>
    </row>
    <row r="23" spans="1:10" x14ac:dyDescent="0.25">
      <c r="A23" s="3">
        <v>19</v>
      </c>
      <c r="B23" s="3" t="s">
        <v>25</v>
      </c>
      <c r="C23" s="8">
        <v>86</v>
      </c>
      <c r="D23" s="6">
        <v>368569.76</v>
      </c>
      <c r="E23" s="6">
        <v>331222.8</v>
      </c>
      <c r="F23" s="7">
        <f t="shared" si="0"/>
        <v>0.89867058002805211</v>
      </c>
      <c r="G23" s="6">
        <v>359400.7</v>
      </c>
      <c r="H23" s="7">
        <f t="shared" si="1"/>
        <v>0.9751225928030558</v>
      </c>
      <c r="I23" s="6">
        <v>359400.7</v>
      </c>
      <c r="J23" s="7">
        <f t="shared" si="2"/>
        <v>0.9751225928030558</v>
      </c>
    </row>
    <row r="24" spans="1:10" x14ac:dyDescent="0.25">
      <c r="A24" s="3">
        <v>20</v>
      </c>
      <c r="B24" s="3" t="s">
        <v>26</v>
      </c>
      <c r="C24" s="5">
        <v>7021978</v>
      </c>
      <c r="D24" s="6">
        <v>40176147.640000001</v>
      </c>
      <c r="E24" s="6">
        <v>20036774.16</v>
      </c>
      <c r="F24" s="7">
        <f t="shared" si="0"/>
        <v>0.49872313143460961</v>
      </c>
      <c r="G24" s="6">
        <v>20036774.23</v>
      </c>
      <c r="H24" s="7">
        <f t="shared" si="1"/>
        <v>0.49872313317693695</v>
      </c>
      <c r="I24" s="6">
        <v>20036774.23</v>
      </c>
      <c r="J24" s="7">
        <f t="shared" si="2"/>
        <v>0.49872313317693695</v>
      </c>
    </row>
    <row r="25" spans="1:10" x14ac:dyDescent="0.25">
      <c r="A25" s="3">
        <v>21</v>
      </c>
      <c r="B25" s="3" t="s">
        <v>27</v>
      </c>
      <c r="C25" s="5">
        <v>486366</v>
      </c>
      <c r="D25" s="6">
        <v>486123184.06</v>
      </c>
      <c r="E25" s="6">
        <v>471301623.92000002</v>
      </c>
      <c r="F25" s="7">
        <f t="shared" si="0"/>
        <v>0.96951069065208251</v>
      </c>
      <c r="G25" s="6">
        <v>432925341.99000001</v>
      </c>
      <c r="H25" s="7">
        <f t="shared" si="1"/>
        <v>0.89056715702036127</v>
      </c>
      <c r="I25" s="6">
        <v>418105204.63</v>
      </c>
      <c r="J25" s="7">
        <f t="shared" si="2"/>
        <v>0.86008077446146891</v>
      </c>
    </row>
    <row r="26" spans="1:10" ht="30" x14ac:dyDescent="0.25">
      <c r="A26" s="3">
        <v>22</v>
      </c>
      <c r="B26" s="3" t="s">
        <v>28</v>
      </c>
      <c r="C26" s="5">
        <v>25231250</v>
      </c>
      <c r="D26" s="6">
        <v>444408803.5</v>
      </c>
      <c r="E26" s="6">
        <v>280597220.60000002</v>
      </c>
      <c r="F26" s="7">
        <f t="shared" si="0"/>
        <v>0.63139437920698172</v>
      </c>
      <c r="G26" s="6">
        <v>186965218.84</v>
      </c>
      <c r="H26" s="7">
        <f t="shared" si="1"/>
        <v>0.42070547965641281</v>
      </c>
      <c r="I26" s="6">
        <v>104634862.95999999</v>
      </c>
      <c r="J26" s="7">
        <f t="shared" si="2"/>
        <v>0.23544732268113133</v>
      </c>
    </row>
    <row r="27" spans="1:10" ht="30" x14ac:dyDescent="0.25">
      <c r="A27" s="3">
        <v>23</v>
      </c>
      <c r="B27" s="3" t="s">
        <v>29</v>
      </c>
      <c r="C27" s="5">
        <v>1608</v>
      </c>
      <c r="D27" s="6">
        <v>2175106.19</v>
      </c>
      <c r="E27" s="6">
        <v>2173195.36</v>
      </c>
      <c r="F27" s="7">
        <f t="shared" si="0"/>
        <v>0.99912150036224201</v>
      </c>
      <c r="G27" s="6">
        <v>2173192.71</v>
      </c>
      <c r="H27" s="7">
        <f t="shared" si="1"/>
        <v>0.99912028203092007</v>
      </c>
      <c r="I27" s="6">
        <v>2173192.71</v>
      </c>
      <c r="J27" s="7">
        <f t="shared" si="2"/>
        <v>0.99912028203092007</v>
      </c>
    </row>
    <row r="28" spans="1:10" x14ac:dyDescent="0.25">
      <c r="A28" s="3">
        <v>24</v>
      </c>
      <c r="B28" s="3" t="s">
        <v>30</v>
      </c>
      <c r="C28" s="5">
        <v>3020</v>
      </c>
      <c r="D28" s="6">
        <v>111188024.5</v>
      </c>
      <c r="E28" s="6">
        <v>110805251.59</v>
      </c>
      <c r="F28" s="7">
        <f t="shared" si="0"/>
        <v>0.99655742682972126</v>
      </c>
      <c r="G28" s="6">
        <v>110805256.61</v>
      </c>
      <c r="H28" s="7">
        <f t="shared" si="1"/>
        <v>0.99655747197846833</v>
      </c>
      <c r="I28" s="6">
        <v>110805256.61</v>
      </c>
      <c r="J28" s="7">
        <f t="shared" si="2"/>
        <v>0.99655747197846833</v>
      </c>
    </row>
    <row r="29" spans="1:10" x14ac:dyDescent="0.25">
      <c r="A29" s="3">
        <v>25</v>
      </c>
      <c r="B29" s="3" t="s">
        <v>31</v>
      </c>
      <c r="C29" s="5">
        <v>5819</v>
      </c>
      <c r="D29" s="6">
        <v>234826068.81</v>
      </c>
      <c r="E29" s="6">
        <v>234697341.88999999</v>
      </c>
      <c r="F29" s="7">
        <f t="shared" si="0"/>
        <v>0.99945182014649248</v>
      </c>
      <c r="G29" s="6">
        <v>234697344.96000001</v>
      </c>
      <c r="H29" s="7">
        <f t="shared" si="1"/>
        <v>0.99945183321999853</v>
      </c>
      <c r="I29" s="6">
        <v>234697344.96000001</v>
      </c>
      <c r="J29" s="7">
        <f t="shared" si="2"/>
        <v>0.99945183321999853</v>
      </c>
    </row>
    <row r="30" spans="1:10" x14ac:dyDescent="0.25">
      <c r="A30" s="3">
        <v>26</v>
      </c>
      <c r="B30" s="3" t="s">
        <v>32</v>
      </c>
      <c r="C30" s="5">
        <v>252240</v>
      </c>
      <c r="D30" s="6">
        <v>13620964.560000001</v>
      </c>
      <c r="E30" s="6">
        <v>13620000.82</v>
      </c>
      <c r="F30" s="7">
        <f t="shared" si="0"/>
        <v>0.99992924583308651</v>
      </c>
      <c r="G30" s="6">
        <v>13619974.529999999</v>
      </c>
      <c r="H30" s="7">
        <f t="shared" si="1"/>
        <v>0.99992731572014304</v>
      </c>
      <c r="I30" s="6">
        <v>13619974.529999999</v>
      </c>
      <c r="J30" s="7">
        <f t="shared" si="2"/>
        <v>0.99992731572014304</v>
      </c>
    </row>
    <row r="31" spans="1:10" x14ac:dyDescent="0.25">
      <c r="A31" s="3">
        <v>27</v>
      </c>
      <c r="B31" s="3" t="s">
        <v>33</v>
      </c>
      <c r="C31" s="5">
        <v>12927</v>
      </c>
      <c r="D31" s="6">
        <v>119901426.54000001</v>
      </c>
      <c r="E31" s="6">
        <v>119900275.56999999</v>
      </c>
      <c r="F31" s="7">
        <f t="shared" si="0"/>
        <v>0.9999904006980298</v>
      </c>
      <c r="G31" s="6">
        <v>119900258.86</v>
      </c>
      <c r="H31" s="7">
        <f t="shared" si="1"/>
        <v>0.99999026133354951</v>
      </c>
      <c r="I31" s="6">
        <v>119900258.86</v>
      </c>
      <c r="J31" s="7">
        <f t="shared" si="2"/>
        <v>0.99999026133354951</v>
      </c>
    </row>
    <row r="32" spans="1:10" x14ac:dyDescent="0.25">
      <c r="A32" s="3">
        <v>28</v>
      </c>
      <c r="B32" s="3" t="s">
        <v>34</v>
      </c>
      <c r="C32" s="5">
        <v>103149584</v>
      </c>
      <c r="D32" s="6">
        <v>417930890.51999998</v>
      </c>
      <c r="E32" s="6">
        <v>357654547.86000001</v>
      </c>
      <c r="F32" s="7">
        <f t="shared" si="0"/>
        <v>0.85577437794798406</v>
      </c>
      <c r="G32" s="6">
        <v>357437604.97000003</v>
      </c>
      <c r="H32" s="7">
        <f t="shared" si="1"/>
        <v>0.85525528999607403</v>
      </c>
      <c r="I32" s="6">
        <v>345817446.5</v>
      </c>
      <c r="J32" s="7">
        <f t="shared" si="2"/>
        <v>0.82745127087812376</v>
      </c>
    </row>
    <row r="33" spans="1:10" x14ac:dyDescent="0.25">
      <c r="A33" s="3">
        <v>29</v>
      </c>
      <c r="B33" s="3" t="s">
        <v>35</v>
      </c>
      <c r="C33" s="5">
        <v>189772</v>
      </c>
      <c r="D33" s="6">
        <v>6397922.2199999997</v>
      </c>
      <c r="E33" s="6">
        <v>5884802.7800000003</v>
      </c>
      <c r="F33" s="7">
        <f t="shared" si="0"/>
        <v>0.91979905001095819</v>
      </c>
      <c r="G33" s="6">
        <v>5550503.29</v>
      </c>
      <c r="H33" s="7">
        <f t="shared" si="1"/>
        <v>0.86754779116398828</v>
      </c>
      <c r="I33" s="6">
        <v>5550503.29</v>
      </c>
      <c r="J33" s="7">
        <f t="shared" si="2"/>
        <v>0.86754779116398828</v>
      </c>
    </row>
    <row r="34" spans="1:10" s="12" customFormat="1" x14ac:dyDescent="0.25">
      <c r="A34" s="4"/>
      <c r="B34" s="4" t="s">
        <v>36</v>
      </c>
      <c r="C34" s="9">
        <v>250975635</v>
      </c>
      <c r="D34" s="10">
        <v>4338426298.4700003</v>
      </c>
      <c r="E34" s="10">
        <v>4088685144.5799999</v>
      </c>
      <c r="F34" s="11">
        <f t="shared" si="0"/>
        <v>0.94243508205312265</v>
      </c>
      <c r="G34" s="10">
        <v>3687108572.7600002</v>
      </c>
      <c r="H34" s="11">
        <f t="shared" si="1"/>
        <v>0.84987235442038156</v>
      </c>
      <c r="I34" s="10">
        <v>3470030801.4299998</v>
      </c>
      <c r="J34" s="11">
        <f t="shared" si="2"/>
        <v>0.79983629148056501</v>
      </c>
    </row>
    <row r="35" spans="1:10" x14ac:dyDescent="0.25">
      <c r="A35" s="3">
        <v>30</v>
      </c>
      <c r="B35" s="3" t="s">
        <v>37</v>
      </c>
      <c r="C35" s="5">
        <v>1131</v>
      </c>
      <c r="D35" s="6">
        <v>44847461.799999997</v>
      </c>
      <c r="E35" s="6">
        <v>44847262.490000002</v>
      </c>
      <c r="F35" s="7">
        <f t="shared" si="0"/>
        <v>0.99999555582429878</v>
      </c>
      <c r="G35" s="6">
        <v>44847262.280000001</v>
      </c>
      <c r="H35" s="7">
        <f t="shared" si="1"/>
        <v>0.99999555114175942</v>
      </c>
      <c r="I35" s="6">
        <v>44847262.280000001</v>
      </c>
      <c r="J35" s="7">
        <f t="shared" si="2"/>
        <v>0.99999555114175942</v>
      </c>
    </row>
    <row r="36" spans="1:10" ht="30" x14ac:dyDescent="0.25">
      <c r="A36" s="3">
        <v>31</v>
      </c>
      <c r="B36" s="3" t="s">
        <v>38</v>
      </c>
      <c r="C36" s="5">
        <v>35149</v>
      </c>
      <c r="D36" s="6">
        <v>46429658.399999999</v>
      </c>
      <c r="E36" s="6">
        <v>46427779.189999998</v>
      </c>
      <c r="F36" s="7">
        <f t="shared" si="0"/>
        <v>0.99995952565526525</v>
      </c>
      <c r="G36" s="6">
        <v>46427779.189999998</v>
      </c>
      <c r="H36" s="7">
        <f t="shared" si="1"/>
        <v>0.99995952565526525</v>
      </c>
      <c r="I36" s="6">
        <v>46427779.189999998</v>
      </c>
      <c r="J36" s="7">
        <f t="shared" si="2"/>
        <v>0.99995952565526525</v>
      </c>
    </row>
    <row r="37" spans="1:10" x14ac:dyDescent="0.25">
      <c r="A37" s="3">
        <v>32</v>
      </c>
      <c r="B37" s="3" t="s">
        <v>39</v>
      </c>
      <c r="C37" s="5">
        <v>193455</v>
      </c>
      <c r="D37" s="6">
        <v>36791239.399999999</v>
      </c>
      <c r="E37" s="6">
        <v>36466761.340000004</v>
      </c>
      <c r="F37" s="7">
        <f t="shared" si="0"/>
        <v>0.9911805618595172</v>
      </c>
      <c r="G37" s="6">
        <v>36301842.539999999</v>
      </c>
      <c r="H37" s="7">
        <f t="shared" si="1"/>
        <v>0.98669800561271659</v>
      </c>
      <c r="I37" s="6">
        <v>36301842.539999999</v>
      </c>
      <c r="J37" s="7">
        <f t="shared" si="2"/>
        <v>0.98669800561271659</v>
      </c>
    </row>
    <row r="38" spans="1:10" ht="30" x14ac:dyDescent="0.25">
      <c r="A38" s="3">
        <v>33</v>
      </c>
      <c r="B38" s="3" t="s">
        <v>40</v>
      </c>
      <c r="C38" s="5">
        <v>4966867</v>
      </c>
      <c r="D38" s="6">
        <v>3007735.35</v>
      </c>
      <c r="E38" s="6">
        <v>3013364.1</v>
      </c>
      <c r="F38" s="7">
        <f t="shared" si="0"/>
        <v>1.0018714246251752</v>
      </c>
      <c r="G38" s="6">
        <v>3013364.1</v>
      </c>
      <c r="H38" s="7">
        <f t="shared" si="1"/>
        <v>1.0018714246251752</v>
      </c>
      <c r="I38" s="6">
        <v>2326434.1</v>
      </c>
      <c r="J38" s="7">
        <f t="shared" si="2"/>
        <v>0.77348364443035189</v>
      </c>
    </row>
    <row r="39" spans="1:10" x14ac:dyDescent="0.25">
      <c r="A39" s="3">
        <v>34</v>
      </c>
      <c r="B39" s="3" t="s">
        <v>41</v>
      </c>
      <c r="C39" s="5">
        <v>219526</v>
      </c>
      <c r="D39" s="6">
        <v>164976960.63999999</v>
      </c>
      <c r="E39" s="6">
        <v>163934753.49000001</v>
      </c>
      <c r="F39" s="7">
        <f t="shared" si="0"/>
        <v>0.99368271093153304</v>
      </c>
      <c r="G39" s="6">
        <v>160539454.30000001</v>
      </c>
      <c r="H39" s="7">
        <f t="shared" si="1"/>
        <v>0.97310226638443675</v>
      </c>
      <c r="I39" s="6">
        <v>158691357.31999999</v>
      </c>
      <c r="J39" s="7">
        <f t="shared" si="2"/>
        <v>0.96190011444254964</v>
      </c>
    </row>
    <row r="40" spans="1:10" ht="30" x14ac:dyDescent="0.25">
      <c r="A40" s="3">
        <v>35</v>
      </c>
      <c r="B40" s="3" t="s">
        <v>42</v>
      </c>
      <c r="C40" s="5">
        <v>506860</v>
      </c>
      <c r="D40" s="6">
        <v>442648504.89999998</v>
      </c>
      <c r="E40" s="6">
        <v>442520355.23000002</v>
      </c>
      <c r="F40" s="7">
        <f t="shared" si="0"/>
        <v>0.99971049338565166</v>
      </c>
      <c r="G40" s="6">
        <v>436289237.00999999</v>
      </c>
      <c r="H40" s="7">
        <f t="shared" si="1"/>
        <v>0.98563359455729638</v>
      </c>
      <c r="I40" s="6">
        <v>376164367.08999997</v>
      </c>
      <c r="J40" s="7">
        <f t="shared" si="2"/>
        <v>0.84980376738193297</v>
      </c>
    </row>
    <row r="41" spans="1:10" ht="30" x14ac:dyDescent="0.25">
      <c r="A41" s="3">
        <v>36</v>
      </c>
      <c r="B41" s="3" t="s">
        <v>43</v>
      </c>
      <c r="C41" s="8">
        <v>8</v>
      </c>
      <c r="D41" s="6">
        <v>3655835.44</v>
      </c>
      <c r="E41" s="6">
        <v>3668808.3</v>
      </c>
      <c r="F41" s="7">
        <f t="shared" si="0"/>
        <v>1.0035485349964219</v>
      </c>
      <c r="G41" s="6">
        <v>3668808.3</v>
      </c>
      <c r="H41" s="7">
        <f t="shared" si="1"/>
        <v>1.0035485349964219</v>
      </c>
      <c r="I41" s="6">
        <v>3668808.3</v>
      </c>
      <c r="J41" s="7">
        <f t="shared" si="2"/>
        <v>1.0035485349964219</v>
      </c>
    </row>
    <row r="42" spans="1:10" x14ac:dyDescent="0.25">
      <c r="A42" s="3">
        <v>37</v>
      </c>
      <c r="B42" s="3" t="s">
        <v>44</v>
      </c>
      <c r="C42" s="5">
        <v>18344</v>
      </c>
      <c r="D42" s="6">
        <v>15459428.5</v>
      </c>
      <c r="E42" s="6">
        <v>14540234.99</v>
      </c>
      <c r="F42" s="7">
        <f t="shared" si="0"/>
        <v>0.94054155947614748</v>
      </c>
      <c r="G42" s="6">
        <v>13059865.33</v>
      </c>
      <c r="H42" s="7">
        <f t="shared" si="1"/>
        <v>0.84478319040060246</v>
      </c>
      <c r="I42" s="6">
        <v>12259671.33</v>
      </c>
      <c r="J42" s="7">
        <f t="shared" si="2"/>
        <v>0.79302228604375646</v>
      </c>
    </row>
    <row r="43" spans="1:10" x14ac:dyDescent="0.25">
      <c r="A43" s="3">
        <v>38</v>
      </c>
      <c r="B43" s="3" t="s">
        <v>45</v>
      </c>
      <c r="C43" s="5">
        <v>1029574</v>
      </c>
      <c r="D43" s="6">
        <v>142151110.75999999</v>
      </c>
      <c r="E43" s="6">
        <v>146374828.56</v>
      </c>
      <c r="F43" s="7">
        <f t="shared" si="0"/>
        <v>1.0297128722907491</v>
      </c>
      <c r="G43" s="6">
        <v>127784835.45999999</v>
      </c>
      <c r="H43" s="7">
        <f t="shared" si="1"/>
        <v>0.89893659484479715</v>
      </c>
      <c r="I43" s="6">
        <v>93824673.260000005</v>
      </c>
      <c r="J43" s="7">
        <f t="shared" si="2"/>
        <v>0.66003475286526847</v>
      </c>
    </row>
    <row r="44" spans="1:10" x14ac:dyDescent="0.25">
      <c r="A44" s="3">
        <v>39</v>
      </c>
      <c r="B44" s="3" t="s">
        <v>46</v>
      </c>
      <c r="C44" s="5">
        <v>320673</v>
      </c>
      <c r="D44" s="6">
        <v>1237797.78</v>
      </c>
      <c r="E44" s="6">
        <v>1211532</v>
      </c>
      <c r="F44" s="7">
        <f t="shared" si="0"/>
        <v>0.97878023339159648</v>
      </c>
      <c r="G44" s="6">
        <v>1211532</v>
      </c>
      <c r="H44" s="7">
        <f t="shared" si="1"/>
        <v>0.97878023339159648</v>
      </c>
      <c r="I44" s="6">
        <v>1211532</v>
      </c>
      <c r="J44" s="7">
        <f t="shared" si="2"/>
        <v>0.97878023339159648</v>
      </c>
    </row>
    <row r="45" spans="1:10" x14ac:dyDescent="0.25">
      <c r="A45" s="3">
        <v>40</v>
      </c>
      <c r="B45" s="3" t="s">
        <v>47</v>
      </c>
      <c r="C45" s="5">
        <v>6646564</v>
      </c>
      <c r="D45" s="6">
        <v>19740295.079999998</v>
      </c>
      <c r="E45" s="6">
        <v>19750398.5</v>
      </c>
      <c r="F45" s="7">
        <f t="shared" si="0"/>
        <v>1.0005118170705685</v>
      </c>
      <c r="G45" s="6">
        <v>19750398.5</v>
      </c>
      <c r="H45" s="7">
        <f t="shared" si="1"/>
        <v>1.0005118170705685</v>
      </c>
      <c r="I45" s="6">
        <v>19750398.5</v>
      </c>
      <c r="J45" s="7">
        <f t="shared" si="2"/>
        <v>1.0005118170705685</v>
      </c>
    </row>
    <row r="46" spans="1:10" s="12" customFormat="1" x14ac:dyDescent="0.25">
      <c r="A46" s="4"/>
      <c r="B46" s="4" t="s">
        <v>48</v>
      </c>
      <c r="C46" s="9">
        <v>13938151</v>
      </c>
      <c r="D46" s="10">
        <v>920946028.04999995</v>
      </c>
      <c r="E46" s="10">
        <v>922756078.19000006</v>
      </c>
      <c r="F46" s="11">
        <f t="shared" si="0"/>
        <v>1.0019654247750356</v>
      </c>
      <c r="G46" s="10">
        <v>892894379.00999999</v>
      </c>
      <c r="H46" s="11">
        <f t="shared" si="1"/>
        <v>0.9695403984754718</v>
      </c>
      <c r="I46" s="10">
        <v>795474125.90999997</v>
      </c>
      <c r="J46" s="11">
        <f t="shared" si="2"/>
        <v>0.86375759456211276</v>
      </c>
    </row>
    <row r="47" spans="1:10" s="12" customFormat="1" x14ac:dyDescent="0.25">
      <c r="A47" s="4"/>
      <c r="B47" s="4" t="s">
        <v>49</v>
      </c>
      <c r="C47" s="9">
        <v>339441959</v>
      </c>
      <c r="D47" s="10">
        <v>5900646510.1199999</v>
      </c>
      <c r="E47" s="10">
        <v>5578964572.9300003</v>
      </c>
      <c r="F47" s="11">
        <f t="shared" si="0"/>
        <v>0.94548361156048011</v>
      </c>
      <c r="G47" s="10">
        <v>5107648484.29</v>
      </c>
      <c r="H47" s="11">
        <f t="shared" si="1"/>
        <v>0.86560828131799528</v>
      </c>
      <c r="I47" s="10">
        <v>4764728134.5699997</v>
      </c>
      <c r="J47" s="11">
        <f t="shared" si="2"/>
        <v>0.80749255634923645</v>
      </c>
    </row>
  </sheetData>
  <mergeCells count="2">
    <mergeCell ref="A1:J1"/>
    <mergeCell ref="A2:J2"/>
  </mergeCells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 кількості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 Вознюк</dc:creator>
  <cp:lastModifiedBy>Ярослав Вознюк</cp:lastModifiedBy>
  <cp:lastPrinted>2020-04-06T15:12:30Z</cp:lastPrinted>
  <dcterms:created xsi:type="dcterms:W3CDTF">2019-12-20T14:43:45Z</dcterms:created>
  <dcterms:modified xsi:type="dcterms:W3CDTF">2020-04-06T15:12:59Z</dcterms:modified>
</cp:coreProperties>
</file>